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8A90FA15-2E51-4E07-B54E-3808E5BFB373}"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<sst xmlns="http://schemas.openxmlformats.org/spreadsheetml/2006/main" count="7656" uniqueCount="1925">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</sst>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77.400000000000006" customHeight="1">
      <c r="A10" s="238" t="s">
        <v>1833</v>
      </c>
      <c r="B10" s="239"/>
      <c r="C10" s="182" t="str">
        <f>VLOOKUP(A10,Listado!1:1048576,6,0)</f>
        <v>G. PROYECTOS DE EDIFICACIÓN</v>
      </c>
      <c r="D10" s="182"/>
      <c r="E10" s="182"/>
      <c r="F10" s="182"/>
      <c r="G10" s="182" t="str">
        <f>VLOOKUP(A10,Listado!1:1048576,7,0)</f>
        <v>Técnico/a 2</v>
      </c>
      <c r="H10" s="182"/>
      <c r="I10" s="232" t="str">
        <f>VLOOKUP(A10,Listado!1:1048576,2,0)</f>
        <v>Técnico en redacción de proyectos de arquitectura y edificación ferroviaria</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3.2" customHeight="1" thickTop="1" thickBot="1">
      <c r="A17" s="222" t="str">
        <f>VLOOKUP(A10,Listado!1:1048576,18,0)</f>
        <v>Máster BIM</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0alc9V4mQYykvj0LzVIColY5Fo+PaMZVvz087RyfadRktB5dKr0szNCLtUtdWFQQ4NiOa0NzTC8RNkhkRtxI/w==" saltValue="zOw0ISAGcIm3ICNAZwZ23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2022-10-11T07:57:28Z</dcterms:modified>
</cp:coreProperties>
</file>